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Nextcloud\Projekte\Laufende Projekte\Sustainability4All\02 Arbeitspakete\AP2-Methoden\AS 5 Value Proposition\Finale Dateien\"/>
    </mc:Choice>
  </mc:AlternateContent>
  <bookViews>
    <workbookView xWindow="0" yWindow="0" windowWidth="15360" windowHeight="7755" tabRatio="500"/>
  </bookViews>
  <sheets>
    <sheet name="Regieplan_SVP_2021" sheetId="1" r:id="rId1"/>
  </sheets>
  <calcPr calcId="152511"/>
</workbook>
</file>

<file path=xl/calcChain.xml><?xml version="1.0" encoding="utf-8"?>
<calcChain xmlns="http://schemas.openxmlformats.org/spreadsheetml/2006/main">
  <c r="C14" i="1" l="1"/>
  <c r="C15" i="1" s="1"/>
  <c r="C16" i="1" s="1"/>
  <c r="C17" i="1" s="1"/>
  <c r="C18" i="1" s="1"/>
  <c r="C19" i="1" s="1"/>
  <c r="C20" i="1" s="1"/>
  <c r="C11" i="1"/>
  <c r="C12" i="1"/>
  <c r="C13" i="1" s="1"/>
  <c r="C5" i="1"/>
  <c r="C6" i="1"/>
  <c r="C7" i="1"/>
  <c r="C8" i="1"/>
  <c r="C9" i="1" s="1"/>
  <c r="C10" i="1" s="1"/>
  <c r="C4" i="1"/>
  <c r="C21" i="1" l="1"/>
  <c r="C22" i="1" s="1"/>
  <c r="C23" i="1" s="1"/>
  <c r="C25" i="1" s="1"/>
  <c r="C26" i="1" s="1"/>
  <c r="C27" i="1" s="1"/>
  <c r="C28" i="1" s="1"/>
  <c r="C29" i="1" s="1"/>
  <c r="C30" i="1" s="1"/>
  <c r="C31" i="1" s="1"/>
  <c r="C32" i="1" s="1"/>
  <c r="C33" i="1" s="1"/>
</calcChain>
</file>

<file path=xl/sharedStrings.xml><?xml version="1.0" encoding="utf-8"?>
<sst xmlns="http://schemas.openxmlformats.org/spreadsheetml/2006/main" count="139" uniqueCount="92">
  <si>
    <t>#</t>
  </si>
  <si>
    <t>Zeit</t>
  </si>
  <si>
    <t>Dauer</t>
  </si>
  <si>
    <t>Puffer</t>
  </si>
  <si>
    <t>Thema</t>
  </si>
  <si>
    <t>Methode</t>
  </si>
  <si>
    <t>Arbeitsauftrag</t>
  </si>
  <si>
    <t>Begrüßung &amp; Intro</t>
  </si>
  <si>
    <t>-</t>
  </si>
  <si>
    <t>Sustainability Basics 1</t>
  </si>
  <si>
    <t>Sustainability Basics 4</t>
  </si>
  <si>
    <t>Sustainability Basics 2</t>
  </si>
  <si>
    <t>Sustainability Basics 3</t>
  </si>
  <si>
    <t>Sustainability Basics 5</t>
  </si>
  <si>
    <t>Stakeholder Mapping 1</t>
  </si>
  <si>
    <t>Stakeholder Mapping 2</t>
  </si>
  <si>
    <t>Stakeholder Mapping 3</t>
  </si>
  <si>
    <t>Stakeholder Mapping 4</t>
  </si>
  <si>
    <t>PAUSE</t>
  </si>
  <si>
    <t>Stakeholder Canvas Intro</t>
  </si>
  <si>
    <t>Stakeholder Canvas 1</t>
  </si>
  <si>
    <t>Stakeholder Canvas 2</t>
  </si>
  <si>
    <t>Stakeholder Canvas 3</t>
  </si>
  <si>
    <t>Stakeholder Canvas 4</t>
  </si>
  <si>
    <t>Value Mapping 1</t>
  </si>
  <si>
    <t>Value Mapping 2</t>
  </si>
  <si>
    <t>Value Mapping 3</t>
  </si>
  <si>
    <t>Verabschiedung</t>
  </si>
  <si>
    <t>Brainwriting</t>
  </si>
  <si>
    <t>Inhalt/Ziel</t>
  </si>
  <si>
    <t xml:space="preserve">Einfluss-Dringlichkeits-Matrix </t>
  </si>
  <si>
    <t>Vorbereitung Pitch</t>
  </si>
  <si>
    <t>Finaler Pitch</t>
  </si>
  <si>
    <t>PAUSE &amp; Vorbereitung Pitch</t>
  </si>
  <si>
    <t>SCHLUSS</t>
  </si>
  <si>
    <t>Ziel: Die Bedeutung erklären und aufzeigen, warum Umdenken nötig ist.</t>
  </si>
  <si>
    <t>Ziel: Anhand der SDGs das große Ganze für eine global nachhaltigere Entwicklung zu sehen.</t>
  </si>
  <si>
    <t xml:space="preserve">Anhand der Leitfrage: Welchen Einfluss hat ein Stakeholder auf Ihr Unternehmen/ Ihr Gründungsvorhaben? sollen die Teilnehmenden ihre Stakeholder in die Einfluss-Dringlichkeitsmatrix eintragen.
Ziel: Priorisierung und Auswahl der Stakeholder.
</t>
  </si>
  <si>
    <t>Ziel: Für ein Verständnis darüber, was das Produkt- und Serviceangebot der Teams lösen soll, wird in diesem Schritt analysiert, was die Stakeholder für Aufgaben haben.</t>
  </si>
  <si>
    <t>Der Bezug Ihrer Stakeholder zu Nachhaltigkeit: Beantworten Sie die erste Frage kurz in Stichpunkten und dann die entsprechende zweite Frage.</t>
  </si>
  <si>
    <t>Kurz das Value Mapping erklären und die Teams mit der Definierung ihres Produkt- und Serviceangebots beginnen lassen. Dabei sollen sie auf die Nachhaltigkeitsfragen eingehen. Für den Stakeholder Kunden gibt es erneut Nebenjobs. Hier sollen die entsprechenden Teams auf ihre zuvor definierten Nebenjob in SC 1 Bezug nehmen. Die Antworten sind stichpunktartig festzuhalten.</t>
  </si>
  <si>
    <t>Die Teams sollen einige Merkmale ihres Produkt- und Serviceangebots benennen, die die zuvor analysierten Problempunkte ihrer Stakeholder positiv erfüllen sollen. In einem weiteren Schritt soll die Nachhaltigkeitsperspektive integriert werden, um die Bedürfniserfüllung danach auszurichten.</t>
  </si>
  <si>
    <t>Ziel: Die Teams sollen einige  Merkmale ihres Produkt- und Serviceangebots benennen, die die zuvor analysierten Gewinne ihrer Stakeholder positiv erfüllen sollen. In einem weiteren Schritt soll die Nachhaltigkeitsperspektive integriert werden, um die Bedürfniserfüllung danach auszurichten.</t>
  </si>
  <si>
    <t xml:space="preserve">In der gegebenen Zeit sollen die Teilnehmenden Ihre Problemlöser definieren, die auf die zuvor definierten Kunden- bzw. Stakeholder-problempunkte einzahlen. Die Teams sollen die wichtigsten Produkt- und Servicemerkmale sammeln und die Nachhaltigkeitsfragen beantworten. Die Antworten sind stichpunktartig festzuhalten.
</t>
  </si>
  <si>
    <t>Ziel: Den Arbeitsschritt der Bedürfnisanalyse der Stakeholder erklären und in den Kontext des gesamten SVP-Modells setzen.</t>
  </si>
  <si>
    <t>Die Teams können bereits in der Pause zuvor anfangen einen letzten dreiminütigen Pitch vorzubereiten. Dabei sollen sie zwei Kernaussagen zum SVP, ihre größte Erkenntnis des Tages und das SVP-Statement aus-füllen.</t>
  </si>
  <si>
    <t>Ziel: Die Teams sollen in kurzer Zeit ihren ersten Entwurf des Fits vorbereiten und ihre Learnings präsentieren.</t>
  </si>
  <si>
    <t>Ziel: Die Teams dazu einladen, im Nachgang weiter an ihren Analysen zu arbeiten, evtl. mit Daten zu unterlegen und in zwei bis drei Wochen noch einmal an einem Folgetermin teilzunehmen.</t>
  </si>
  <si>
    <t xml:space="preserve">Vorbereitung </t>
  </si>
  <si>
    <t>Kurze Vorstellung</t>
  </si>
  <si>
    <t xml:space="preserve">Ziel: Die Vorstellung soll die Teilnehmenden aktivieren und allen einen Einblick geben, wer die anderen sind und was sie machen. </t>
  </si>
  <si>
    <t>Kurze Vorbereitung für Vorstellung</t>
  </si>
  <si>
    <t>Ziel:  Die Teams sollen in kurzer Zeit ihre Vorstellung vorbereiten.</t>
  </si>
  <si>
    <t xml:space="preserve">Empfang und Begrüßung sowie eventuelle Vorstellung der Organi-sation, Rahmenbedingungen für den Workshop, Agenda, das SVP-Modell mit der Stakeholder- und Value Mapping Seite sowie dem Ziel einen Fit zwischen beiden zu schaffen.
</t>
  </si>
  <si>
    <t>Ziel: Zeigen, in welchen Formen Nachhaltigkeit gedacht werden kann und Ausdruck findet.</t>
  </si>
  <si>
    <t>Erklärung des Stakeholder/Kunden Canvas und Zuordnung der Teams. Die Teilnehmenden dürfen Annahmen treffen.</t>
  </si>
  <si>
    <t xml:space="preserve">In der gegebenen Zeit sollen die Teilnehmenden die Kundenaufgaben/Stakeholderaufgaben definieren. Einen Hauptjob und einen Nebenjob (nur beim Kunden Canvas) und beide Nachhaltigkeitsfragen. Die Antworten sind stichpunktartig festzuhalten. </t>
  </si>
  <si>
    <t>Ziel: Die Teams sollen definieren, welche Produkte und Services das Nutzenversprechen der Teilnehmenden ausmachen und die Bedürfnisse der Stakeholder erfüllen sollen. Hierbei soll die Nachhaltigkeitsperspektive integriert und bei der Angebotsentwicklung berücksichtigt werden.</t>
  </si>
  <si>
    <t>In der gegebenen Zeit sollen die Teilnehmenden Ihre Gewinnerzeuger definieren, die auf die zuvor definierten Kunden- bzw. Stakeholder-gewinne einzahlen. Die Teams sollen die wichtigsten Produkt- und Servicemerkmale sammeln und die Nachhaltigkeitsfragen beantworten. Die Antworten sind stichpunktartig festzuhalten.</t>
  </si>
  <si>
    <t>Kurze Vorstellung der 17 SDGs: Ursprung und Ziel.</t>
  </si>
  <si>
    <t>Vorstellung der drei grundlegenden Nachhaltigkeitsprinzipien Effizienz, Konsistenz und Suffizienz als grundlegenden Rahmen für Nachhaltigkeit.</t>
  </si>
  <si>
    <t>Vorstellung der drei Möglichkeiten nachhaltigen Wirtschaftens.</t>
  </si>
  <si>
    <t>Ziel: Die Teilnehmenden sollen im Workshop die Themen Nachhaltigkeit und Stakeholder verknüpfen, bevor es an den Stakeholder Canvas geht. So sollen die Teilnehmenden auf die Nachhaltigkeitsperspektive eingestimmt werden und beide Aspekte nicht getrennt voneinander betrachten, sondern als eine Einheit.</t>
  </si>
  <si>
    <t xml:space="preserve">In der gegebenen Zeit sollen die Teilnehmenden die Kunden-Gewinne/Stakeholder-Gewinne definieren. Aufgrund der Kürze der Zeit empfiehlt es sich, alle Fragen auf einmal zu lesen und die wichtigsten Antworten festzuhalten. Die Antworten sind stichpunktartig festzuhalten. 
</t>
  </si>
  <si>
    <t>In der gegebenen Zeit sollen die Teilnehmenden die Kunden-Probleme/Stakeholder-Probleme definieren. Aufgrund der Kürze der Zeit empfiehlt es sich, alle Fragen auf einmal zu lesen und die wich-tigsten Antworten festzuhalten. Die Antworten sind stichpunktartig festzuhalten.</t>
  </si>
  <si>
    <t>Ziel: Der Teil der Gruppe mit einem Kunden als Stakeholder soll verstehen, was ihre Kunden noch als Alternative tatsächlich und potentiell nutzen könnten, um ihre Bedürfnisse zu befriedigen, um mehr über das eigentliche Bedürfnis zu lernen. Der andere Teil hat noch einmal Zeit offene Gedanken abzuschließen.</t>
  </si>
  <si>
    <t>Die Teilnehmenden sollen sich aus ihren Notizen zwei Felder des SBCs aussuchen und stichpunktartig für eine dreiminütige Vorstellung von sich und den Punkten vorbereiten. Empfehlung: Mission &amp; Vision, Nutzenversprechen und die zwei Nachhaltigkeitsfragen (s. rechts).</t>
  </si>
  <si>
    <t>In drei Minuten sollen sich die Teilnehmenden kurz vorstellen und in einem Satz ihre drei Schwerpunkte vorstellen.</t>
  </si>
  <si>
    <t>In drei Minuten das Stakeholder Mapping erklären und die Teil-nehmenden in zwölf Minuten nach Stakeholdern im Brainwriting brainstormen lassen.</t>
  </si>
  <si>
    <t>Die Teilnehmenden sollen drei bis sechs Merkmale für Ihren zuvor gewählten Stakeholder definieren, die diesen näher beschreiben (z.B. Kerneigenschaften, Besonderheiten, größtes Bedürfnis, Wahrnehmung, etc.).</t>
  </si>
  <si>
    <t xml:space="preserve">In der gegebenen Zeit sollen sich die Teilnehmenden, die als Stakeholder einen Kunden definiert haben, stichpunktartig mit möglichen Substituten auseinandersetzen, die dieser Kunde nutzt/nutzen könnte. Jene mit einem anderen Stakeholder überarbeiten in der Zeit nochmals Ihre bisherigen Ergebnisse. </t>
  </si>
  <si>
    <t>Die Teilnehmenden präsentieren in drei Minuten ihre wichtigsten Er-kenntnisse, die sie über den Tag gesammelt haben. Dabei stellen sie zwei Ihrer Kernerkenntnisse über Ihre SVP vor, ihre größte eigene Erkenntnis und das Sustainable Value Proposition Statement.</t>
  </si>
  <si>
    <t>Notizen</t>
  </si>
  <si>
    <t>Das Brainwriting ist eine Methode, die als Gedankenstütze dienen soll. Für jeden Buchstaben kann ein Stakeholder gefunden werden.
Ziel: Identifizierung möglicher Stakeholder als Arbeitsgrundlage für den Workshop.</t>
  </si>
  <si>
    <t>Sustainability Basics 6</t>
  </si>
  <si>
    <t>Ziel: Die Teams bekommen aufgezeigt, welches Ziel der Workshop hat und wie das Endergebnis am Ende aussehen wird.</t>
  </si>
  <si>
    <t>Stakeholder Mapping 5</t>
  </si>
  <si>
    <t xml:space="preserve">Die Teams sollen ein eigenes, erstes Sustainable Value Proposition Statement aufschreiben. Dieses soll auf Basis der bestehenden Erkenntnisse passieren. </t>
  </si>
  <si>
    <t>Die Teilnehmenden bekommen ein Beispielunternehmen vorgestellt samt einem Sustainable Value Proposition Statement.</t>
  </si>
  <si>
    <t>Verabschiedung, die potentiellen nächsten Schritte sowie den Folgetermin kurz vorstellen und ein Feedback einholen.</t>
  </si>
  <si>
    <t>Hier könnten Sie bei einer zweiteiligen Workshopreihe pausieren und die Teilnehmenden das Erarbeitete als Hausaufgabe validiern, testen o.Ä.lassen.</t>
  </si>
  <si>
    <t>Finaler Technikcheck und Vorbereitung Zoom, Miro, PPT und Feedbacktool der Wahl</t>
  </si>
  <si>
    <r>
      <t>Dieser Regieplan ist komplimentär zum entsprechenden Kapitel im Workshopleitfaden. Nutzen Sie die Excel zu Ihrer freien Gestaltung, um Ihr eigenes Format zu entwickeln. 
Optimalerweise schauen Sie sich begleitend die Powerpointpräsentation</t>
    </r>
    <r>
      <rPr>
        <b/>
        <i/>
        <sz val="18"/>
        <color theme="1"/>
        <rFont val="Calibri"/>
        <family val="2"/>
        <scheme val="minor"/>
      </rPr>
      <t xml:space="preserve"> Digitalworkshop-Edition</t>
    </r>
    <r>
      <rPr>
        <b/>
        <sz val="18"/>
        <color theme="1"/>
        <rFont val="Calibri"/>
        <family val="2"/>
        <scheme val="minor"/>
      </rPr>
      <t xml:space="preserve"> an, um Schritt für Schritt den Aufbau nachzuvollziehen. </t>
    </r>
  </si>
  <si>
    <t>Kurze Vorstellung der Nachhaltigkeitsperspektive des Sustainable Business Canvas im Überblick.</t>
  </si>
  <si>
    <t>Ziel: Der Workshop ist ein Tiefgang in die Felder Stakeholder und Nutzenversprechen, um das eigene Produkt- und Serviceangebot besser zu positionieren. Eine kurze Vorstellung der Nachhaltigkeitsfragen des SBCs soll somit nicht fehlen.</t>
  </si>
  <si>
    <t>Ziel: Die Rahmenbedingungen und wichtigsten Informationen auf Flipchart festhalten sowie die beiden Canvas des SVPs mit dem Ziel eines Fits in der Mitte präsentieren.</t>
  </si>
  <si>
    <t>Ziel: Erste Aktivierung der Teilnehmenden für den Workshop. Das Feld Mission und Vision zielt da-rauf, dass jedes Team einen fundierten Zweck für sich und seine Unternehmung definieren soll. 
Die Fragen für Nachhaltigkeit:
Welche Rolle spielt Nachhaltigkeit in Ihrer Branche? 
Können durch Einbeziehung von Nachhaltigkeitsaspekten neue Märkte erschlossen werden?</t>
  </si>
  <si>
    <t>Im Anschluss gilt es, die Stakeholder nach Einfluss und zeitlicher Dringlichkeit in der Matrix zu priorisieren und den wichtigsten Stakeholder auszuwählen.</t>
  </si>
  <si>
    <t xml:space="preserve">Ziel: Bei einer Firma als Kunden z.B. die MA-Zahl, deren Hauptanforderung, die Branche oder das Budget - alle Merkmale, die den Teilnehmenden dabei helfen, den Stakeholder besser zu  verstehen. Die Nutzung einer bereits vorhandenen Persona ist möglich. </t>
  </si>
  <si>
    <t>Ziel: Ohne eine Validierung vorgenommen zu haben, sollen die Teilnehmenden aufschreiben, was sie als Ihr Nutzenversprechen sehen. Im Anschluss folgt das Stakeholder- und Value Mapping. Am Ende des Workshops sollen die Teams erneut ein Statement verfassen und vergleichen, ob sich etwas geändert hat. Hier bietet sich auch an, im Plenum zu besprechen, wie sie auf das erste Statement gekommen sind und welche Annahmen dahinterstecken.</t>
  </si>
  <si>
    <t>Ziel: Die Teams sollen eruieren, was ihre Stakeholder bzgl. ihrer Aufgaben Positives erwarten, sich wünschen oder suchen.</t>
  </si>
  <si>
    <t xml:space="preserve">Ziel: Die Teams sollen eruieren, was ihre Stakeholder bzgl. ihrer Aufgaben für Sorgen haben. 
Schritt für Schritt sollen die Teams ein komplementäres Verständnis der Bedürfnisse ihres Stakeholders erlangen.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</si>
</sst>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8"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8"/>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7">
    <xf numFmtId="0" fontId="0" fillId="0" borderId="0" xfId="0"/>
    <xf numFmtId="0" fontId="0" fillId="2" borderId="0" xfId="0" applyFill="1" applyAlignment="1" applyProtection="1">
      <alignment wrapText="1"/>
    </xf>
    <xf numFmtId="0" fontId="1" fillId="2" borderId="0" xfId="0" applyFont="1" applyFill="1" applyAlignment="1" applyProtection="1">
      <alignment horizontal="center" vertical="center" wrapText="1"/>
    </xf>
    <xf numFmtId="49" fontId="0" fillId="2" borderId="1" xfId="0" applyNumberFormat="1" applyFill="1" applyBorder="1" applyAlignment="1" applyProtection="1">
      <alignment vertical="top" wrapText="1"/>
      <protection locked="0"/>
    </xf>
    <xf numFmtId="49" fontId="0" fillId="2" borderId="1" xfId="0" applyNumberFormat="1" applyFill="1" applyBorder="1" applyAlignment="1" applyProtection="1">
      <alignment horizontal="left" vertical="top" wrapText="1"/>
      <protection locked="0"/>
    </xf>
    <xf numFmtId="49" fontId="0" fillId="2" borderId="1" xfId="0" applyNumberFormat="1" applyFill="1" applyBorder="1" applyAlignment="1" applyProtection="1">
      <alignment horizontal="center" vertical="top" wrapText="1"/>
      <protection locked="0"/>
    </xf>
    <xf numFmtId="0" fontId="1" fillId="2" borderId="0" xfId="0" applyFont="1" applyFill="1" applyAlignment="1" applyProtection="1">
      <alignment wrapText="1"/>
    </xf>
    <xf numFmtId="49"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wrapText="1"/>
    </xf>
    <xf numFmtId="164" fontId="0" fillId="2" borderId="1" xfId="0" applyNumberFormat="1" applyFill="1" applyBorder="1" applyAlignment="1" applyProtection="1">
      <alignment horizontal="center" wrapText="1"/>
      <protection locked="0"/>
    </xf>
    <xf numFmtId="164" fontId="5" fillId="0" borderId="1" xfId="0" applyNumberFormat="1" applyFont="1" applyFill="1" applyBorder="1" applyAlignment="1" applyProtection="1">
      <alignment horizontal="center" wrapText="1"/>
      <protection locked="0"/>
    </xf>
    <xf numFmtId="49" fontId="1" fillId="2" borderId="1" xfId="0" applyNumberFormat="1" applyFont="1" applyFill="1" applyBorder="1" applyAlignment="1" applyProtection="1">
      <alignment horizontal="center" wrapText="1"/>
      <protection locked="0"/>
    </xf>
    <xf numFmtId="49" fontId="0" fillId="2" borderId="1" xfId="0" applyNumberFormat="1" applyFill="1" applyBorder="1" applyAlignment="1" applyProtection="1">
      <alignment horizontal="center" wrapText="1"/>
      <protection locked="0"/>
    </xf>
    <xf numFmtId="0" fontId="0" fillId="2" borderId="0" xfId="0" applyFill="1" applyAlignment="1" applyProtection="1">
      <alignment vertical="top" wrapText="1"/>
    </xf>
    <xf numFmtId="20" fontId="1" fillId="3" borderId="8" xfId="0" applyNumberFormat="1" applyFont="1" applyFill="1" applyBorder="1" applyAlignment="1" applyProtection="1">
      <alignment horizontal="center" wrapText="1"/>
    </xf>
    <xf numFmtId="0" fontId="1" fillId="3" borderId="8" xfId="0" applyFont="1" applyFill="1" applyBorder="1" applyAlignment="1" applyProtection="1">
      <alignment horizontal="center" wrapText="1"/>
    </xf>
    <xf numFmtId="0" fontId="1" fillId="3"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top" wrapText="1"/>
    </xf>
    <xf numFmtId="0" fontId="1" fillId="2" borderId="9"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164" fontId="0" fillId="3" borderId="1" xfId="0" applyNumberFormat="1" applyFill="1" applyBorder="1" applyAlignment="1" applyProtection="1">
      <alignment horizontal="center" wrapText="1"/>
    </xf>
    <xf numFmtId="164" fontId="0" fillId="3" borderId="1" xfId="0" applyNumberFormat="1" applyFill="1" applyBorder="1" applyAlignment="1" applyProtection="1">
      <alignment horizontal="center" wrapText="1"/>
      <protection locked="0"/>
    </xf>
    <xf numFmtId="49" fontId="1" fillId="3" borderId="1" xfId="0" applyNumberFormat="1" applyFont="1" applyFill="1" applyBorder="1" applyAlignment="1" applyProtection="1">
      <alignment horizontal="center" wrapText="1"/>
      <protection locked="0"/>
    </xf>
    <xf numFmtId="49" fontId="0" fillId="3" borderId="1" xfId="0" applyNumberFormat="1" applyFill="1" applyBorder="1" applyAlignment="1" applyProtection="1">
      <alignment horizontal="center" vertical="top" wrapText="1"/>
      <protection locked="0"/>
    </xf>
    <xf numFmtId="49" fontId="0" fillId="3" borderId="1" xfId="0" applyNumberFormat="1" applyFill="1" applyBorder="1" applyAlignment="1" applyProtection="1">
      <alignment horizontal="left" vertical="top" wrapText="1"/>
      <protection locked="0"/>
    </xf>
    <xf numFmtId="49" fontId="0" fillId="3" borderId="1" xfId="0" applyNumberFormat="1" applyFill="1" applyBorder="1" applyAlignment="1" applyProtection="1">
      <alignment vertical="top" wrapText="1"/>
      <protection locked="0"/>
    </xf>
    <xf numFmtId="49" fontId="0" fillId="3" borderId="1" xfId="0" applyNumberForma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wrapText="1"/>
      <protection locked="0"/>
    </xf>
    <xf numFmtId="49" fontId="0" fillId="3" borderId="1" xfId="0" applyNumberFormat="1" applyFill="1" applyBorder="1" applyAlignment="1" applyProtection="1">
      <alignment horizontal="center" wrapText="1"/>
      <protection locked="0"/>
    </xf>
    <xf numFmtId="0" fontId="0" fillId="3" borderId="9"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0" fillId="2" borderId="9" xfId="0" applyFont="1" applyFill="1" applyBorder="1" applyAlignment="1" applyProtection="1">
      <alignment horizontal="center" wrapText="1"/>
    </xf>
    <xf numFmtId="0" fontId="0" fillId="3" borderId="7" xfId="0" applyFont="1" applyFill="1" applyBorder="1" applyAlignment="1" applyProtection="1">
      <alignment horizontal="center" wrapText="1"/>
    </xf>
    <xf numFmtId="0" fontId="0" fillId="4" borderId="9" xfId="0" applyFont="1" applyFill="1" applyBorder="1" applyAlignment="1" applyProtection="1">
      <alignment horizontal="center" wrapText="1"/>
    </xf>
    <xf numFmtId="49" fontId="1" fillId="2" borderId="5" xfId="0" applyNumberFormat="1" applyFont="1" applyFill="1" applyBorder="1" applyAlignment="1" applyProtection="1">
      <alignment horizontal="center" vertical="top" wrapText="1"/>
      <protection locked="0"/>
    </xf>
    <xf numFmtId="49" fontId="1" fillId="2" borderId="6" xfId="0" applyNumberFormat="1" applyFont="1" applyFill="1" applyBorder="1" applyAlignment="1" applyProtection="1">
      <alignment horizontal="center" vertical="top" wrapText="1"/>
      <protection locked="0"/>
    </xf>
    <xf numFmtId="49" fontId="1" fillId="2" borderId="7" xfId="0" applyNumberFormat="1" applyFont="1" applyFill="1" applyBorder="1" applyAlignment="1" applyProtection="1">
      <alignment horizontal="center" vertical="top" wrapText="1"/>
      <protection locked="0"/>
    </xf>
    <xf numFmtId="164" fontId="1" fillId="4" borderId="5" xfId="0" applyNumberFormat="1" applyFont="1" applyFill="1" applyBorder="1" applyAlignment="1" applyProtection="1">
      <alignment horizontal="center" vertical="center" wrapText="1"/>
    </xf>
    <xf numFmtId="164" fontId="0" fillId="4" borderId="6" xfId="0" applyNumberFormat="1" applyFill="1" applyBorder="1" applyAlignment="1" applyProtection="1">
      <alignment horizontal="center" vertical="center" wrapText="1"/>
    </xf>
    <xf numFmtId="164" fontId="0" fillId="4" borderId="7" xfId="0" applyNumberFormat="1" applyFill="1" applyBorder="1" applyAlignment="1" applyProtection="1">
      <alignment horizontal="center" vertical="center" wrapText="1"/>
    </xf>
    <xf numFmtId="0" fontId="6" fillId="4" borderId="2" xfId="0" applyFont="1" applyFill="1" applyBorder="1" applyAlignment="1" applyProtection="1">
      <alignment horizontal="center" vertical="top" wrapText="1"/>
    </xf>
    <xf numFmtId="0" fontId="6" fillId="4" borderId="3" xfId="0" applyFont="1" applyFill="1" applyBorder="1" applyAlignment="1" applyProtection="1">
      <alignment horizontal="center" vertical="top" wrapText="1"/>
    </xf>
    <xf numFmtId="0" fontId="6" fillId="4" borderId="4" xfId="0" applyFont="1" applyFill="1" applyBorder="1" applyAlignment="1" applyProtection="1">
      <alignment horizontal="center" vertical="top" wrapText="1"/>
    </xf>
    <xf numFmtId="0" fontId="1" fillId="4" borderId="10"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cellXfs>
  <cellStyles count="9">
    <cellStyle name="Besuchter Hyperlink" xfId="2" builtinId="9" hidden="1"/>
    <cellStyle name="Besuchter Hyperlink" xfId="4" builtinId="9" hidden="1"/>
    <cellStyle name="Besuchter Hyperlink" xfId="6" builtinId="9" hidden="1"/>
    <cellStyle name="Besuchter Hyperlink" xfId="8" builtinId="9" hidden="1"/>
    <cellStyle name="Link" xfId="3" builtinId="8" hidden="1"/>
    <cellStyle name="Link" xfId="1" builtinId="8" hidden="1"/>
    <cellStyle name="Link" xfId="7" builtinId="8" hidden="1"/>
    <cellStyle name="Link" xfId="5"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xdr:row>
      <xdr:rowOff>25400</xdr:rowOff>
    </xdr:from>
    <xdr:to>
      <xdr:col>10</xdr:col>
      <xdr:colOff>266700</xdr:colOff>
      <xdr:row>5</xdr:row>
      <xdr:rowOff>56078</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xdr:row>
      <xdr:rowOff>38100</xdr:rowOff>
    </xdr:from>
    <xdr:to>
      <xdr:col>10</xdr:col>
      <xdr:colOff>266700</xdr:colOff>
      <xdr:row>3</xdr:row>
      <xdr:rowOff>460766</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xmlns="" id="{00000000-0008-0000-01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63500</xdr:rowOff>
    </xdr:from>
    <xdr:to>
      <xdr:col>10</xdr:col>
      <xdr:colOff>266700</xdr:colOff>
      <xdr:row>5</xdr:row>
      <xdr:rowOff>497280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63500</xdr:rowOff>
    </xdr:from>
    <xdr:to>
      <xdr:col>10</xdr:col>
      <xdr:colOff>266700</xdr:colOff>
      <xdr:row>7</xdr:row>
      <xdr:rowOff>92777</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25400</xdr:rowOff>
    </xdr:from>
    <xdr:to>
      <xdr:col>10</xdr:col>
      <xdr:colOff>266700</xdr:colOff>
      <xdr:row>7</xdr:row>
      <xdr:rowOff>442520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xmlns="" id="{00000000-0008-0000-01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xdr:row>
      <xdr:rowOff>25400</xdr:rowOff>
    </xdr:from>
    <xdr:to>
      <xdr:col>10</xdr:col>
      <xdr:colOff>266700</xdr:colOff>
      <xdr:row>8</xdr:row>
      <xdr:rowOff>442520</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xmlns="" id="{00000000-0008-0000-01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xdr:row>
      <xdr:rowOff>25400</xdr:rowOff>
    </xdr:from>
    <xdr:to>
      <xdr:col>10</xdr:col>
      <xdr:colOff>266700</xdr:colOff>
      <xdr:row>11</xdr:row>
      <xdr:rowOff>38018</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xmlns="" id="{00000000-0008-0000-01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13</xdr:row>
      <xdr:rowOff>38100</xdr:rowOff>
    </xdr:from>
    <xdr:to>
      <xdr:col>10</xdr:col>
      <xdr:colOff>266700</xdr:colOff>
      <xdr:row>13</xdr:row>
      <xdr:rowOff>445322</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xmlns="" id="{00000000-0008-0000-01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xdr:row>
      <xdr:rowOff>25400</xdr:rowOff>
    </xdr:from>
    <xdr:to>
      <xdr:col>10</xdr:col>
      <xdr:colOff>266700</xdr:colOff>
      <xdr:row>14</xdr:row>
      <xdr:rowOff>436335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xmlns="" id="{00000000-0008-0000-01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15</xdr:row>
      <xdr:rowOff>38100</xdr:rowOff>
    </xdr:from>
    <xdr:to>
      <xdr:col>10</xdr:col>
      <xdr:colOff>266700</xdr:colOff>
      <xdr:row>15</xdr:row>
      <xdr:rowOff>453119</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xmlns="" id="{00000000-0008-0000-01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16</xdr:row>
      <xdr:rowOff>25400</xdr:rowOff>
    </xdr:from>
    <xdr:to>
      <xdr:col>10</xdr:col>
      <xdr:colOff>266700</xdr:colOff>
      <xdr:row>16</xdr:row>
      <xdr:rowOff>436336</xdr:rowOff>
    </xdr:to>
    <xdr:sp macro="" textlink="">
      <xdr:nvSpPr>
        <xdr:cNvPr id="1067" name="Check Box 43" hidden="1">
          <a:extLst>
            <a:ext uri="{63B3BB69-23CF-44E3-9099-C40C66FF867C}">
              <a14:compatExt xmlns:a14="http://schemas.microsoft.com/office/drawing/2010/main" spid="_x0000_s1067"/>
            </a:ext>
            <a:ext uri="{FF2B5EF4-FFF2-40B4-BE49-F238E27FC236}">
              <a16:creationId xmlns:a16="http://schemas.microsoft.com/office/drawing/2014/main" xmlns="" id="{00000000-0008-0000-01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18</xdr:row>
      <xdr:rowOff>25400</xdr:rowOff>
    </xdr:from>
    <xdr:to>
      <xdr:col>10</xdr:col>
      <xdr:colOff>266700</xdr:colOff>
      <xdr:row>19</xdr:row>
      <xdr:rowOff>907</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xmlns="" id="{00000000-0008-0000-01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25400</xdr:rowOff>
    </xdr:from>
    <xdr:to>
      <xdr:col>10</xdr:col>
      <xdr:colOff>266700</xdr:colOff>
      <xdr:row>19</xdr:row>
      <xdr:rowOff>435987</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xmlns="" id="{00000000-0008-0000-01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20</xdr:row>
      <xdr:rowOff>25400</xdr:rowOff>
    </xdr:from>
    <xdr:to>
      <xdr:col>10</xdr:col>
      <xdr:colOff>266700</xdr:colOff>
      <xdr:row>20</xdr:row>
      <xdr:rowOff>436336</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xdr:row>
      <xdr:rowOff>38100</xdr:rowOff>
    </xdr:from>
    <xdr:to>
      <xdr:col>10</xdr:col>
      <xdr:colOff>266700</xdr:colOff>
      <xdr:row>21</xdr:row>
      <xdr:rowOff>449035</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38100</xdr:rowOff>
    </xdr:from>
    <xdr:to>
      <xdr:col>10</xdr:col>
      <xdr:colOff>266700</xdr:colOff>
      <xdr:row>22</xdr:row>
      <xdr:rowOff>449035</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24</xdr:row>
      <xdr:rowOff>25400</xdr:rowOff>
    </xdr:from>
    <xdr:to>
      <xdr:col>10</xdr:col>
      <xdr:colOff>266700</xdr:colOff>
      <xdr:row>25</xdr:row>
      <xdr:rowOff>232229</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26</xdr:row>
      <xdr:rowOff>25400</xdr:rowOff>
    </xdr:from>
    <xdr:to>
      <xdr:col>10</xdr:col>
      <xdr:colOff>266700</xdr:colOff>
      <xdr:row>26</xdr:row>
      <xdr:rowOff>436336</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xmlns="" id="{00000000-0008-0000-01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27</xdr:row>
      <xdr:rowOff>25400</xdr:rowOff>
    </xdr:from>
    <xdr:to>
      <xdr:col>10</xdr:col>
      <xdr:colOff>266700</xdr:colOff>
      <xdr:row>27</xdr:row>
      <xdr:rowOff>436336</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xdr:row>
      <xdr:rowOff>25400</xdr:rowOff>
    </xdr:from>
    <xdr:to>
      <xdr:col>10</xdr:col>
      <xdr:colOff>266700</xdr:colOff>
      <xdr:row>28</xdr:row>
      <xdr:rowOff>436336</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25400</xdr:rowOff>
    </xdr:from>
    <xdr:to>
      <xdr:col>10</xdr:col>
      <xdr:colOff>266700</xdr:colOff>
      <xdr:row>29</xdr:row>
      <xdr:rowOff>440419</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25400</xdr:rowOff>
    </xdr:from>
    <xdr:to>
      <xdr:col>10</xdr:col>
      <xdr:colOff>266700</xdr:colOff>
      <xdr:row>30</xdr:row>
      <xdr:rowOff>436335</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31</xdr:row>
      <xdr:rowOff>25400</xdr:rowOff>
    </xdr:from>
    <xdr:to>
      <xdr:col>10</xdr:col>
      <xdr:colOff>266700</xdr:colOff>
      <xdr:row>32</xdr:row>
      <xdr:rowOff>41728</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32</xdr:row>
      <xdr:rowOff>25400</xdr:rowOff>
    </xdr:from>
    <xdr:to>
      <xdr:col>10</xdr:col>
      <xdr:colOff>266700</xdr:colOff>
      <xdr:row>34</xdr:row>
      <xdr:rowOff>19316</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25400</xdr:rowOff>
    </xdr:from>
    <xdr:to>
      <xdr:col>10</xdr:col>
      <xdr:colOff>266700</xdr:colOff>
      <xdr:row>35</xdr:row>
      <xdr:rowOff>36284</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25400</xdr:rowOff>
    </xdr:from>
    <xdr:to>
      <xdr:col>10</xdr:col>
      <xdr:colOff>266700</xdr:colOff>
      <xdr:row>36</xdr:row>
      <xdr:rowOff>36285</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xmlns="" id="{00000000-0008-0000-01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25400</xdr:rowOff>
    </xdr:from>
    <xdr:to>
      <xdr:col>10</xdr:col>
      <xdr:colOff>266700</xdr:colOff>
      <xdr:row>37</xdr:row>
      <xdr:rowOff>36287</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36</xdr:row>
      <xdr:rowOff>25400</xdr:rowOff>
    </xdr:from>
    <xdr:to>
      <xdr:col>10</xdr:col>
      <xdr:colOff>266700</xdr:colOff>
      <xdr:row>38</xdr:row>
      <xdr:rowOff>36289</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xmlns="" id="{00000000-0008-0000-01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37</xdr:row>
      <xdr:rowOff>25400</xdr:rowOff>
    </xdr:from>
    <xdr:to>
      <xdr:col>10</xdr:col>
      <xdr:colOff>266700</xdr:colOff>
      <xdr:row>39</xdr:row>
      <xdr:rowOff>36287</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xmlns="" id="{00000000-0008-0000-01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25400</xdr:rowOff>
    </xdr:from>
    <xdr:to>
      <xdr:col>10</xdr:col>
      <xdr:colOff>266700</xdr:colOff>
      <xdr:row>40</xdr:row>
      <xdr:rowOff>36284</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pane ySplit="2" topLeftCell="A3" activePane="bottomLeft" state="frozen"/>
      <selection pane="bottomLeft" activeCell="H28" sqref="H28"/>
    </sheetView>
  </sheetViews>
  <sheetFormatPr baseColWidth="10" defaultColWidth="10.625" defaultRowHeight="15.75" x14ac:dyDescent="0.25"/>
  <cols>
    <col min="1" max="1" width="2.25" style="1" customWidth="1"/>
    <col min="2" max="2" width="4" style="1" customWidth="1"/>
    <col min="3" max="5" width="10.625" style="1" customWidth="1"/>
    <col min="6" max="6" width="14.75" style="6" customWidth="1"/>
    <col min="7" max="7" width="12.875" style="1" customWidth="1"/>
    <col min="8" max="8" width="60.5" style="13" customWidth="1"/>
    <col min="9" max="9" width="84.75" style="13" customWidth="1"/>
    <col min="10" max="10" width="34.625" style="1" customWidth="1"/>
    <col min="11" max="16384" width="10.625" style="1"/>
  </cols>
  <sheetData>
    <row r="1" spans="1:11" ht="48" customHeight="1" thickBot="1" x14ac:dyDescent="0.3">
      <c r="A1" s="42" t="s">
        <v>82</v>
      </c>
      <c r="B1" s="43"/>
      <c r="C1" s="43"/>
      <c r="D1" s="43"/>
      <c r="E1" s="43"/>
      <c r="F1" s="43"/>
      <c r="G1" s="43"/>
      <c r="H1" s="43"/>
      <c r="I1" s="43"/>
      <c r="J1" s="44"/>
    </row>
    <row r="2" spans="1:11" x14ac:dyDescent="0.25">
      <c r="A2" s="45"/>
      <c r="B2" s="18" t="s">
        <v>0</v>
      </c>
      <c r="C2" s="19" t="s">
        <v>1</v>
      </c>
      <c r="D2" s="19" t="s">
        <v>2</v>
      </c>
      <c r="E2" s="19" t="s">
        <v>3</v>
      </c>
      <c r="F2" s="19" t="s">
        <v>4</v>
      </c>
      <c r="G2" s="20" t="s">
        <v>5</v>
      </c>
      <c r="H2" s="21" t="s">
        <v>6</v>
      </c>
      <c r="I2" s="21" t="s">
        <v>29</v>
      </c>
      <c r="J2" s="20" t="s">
        <v>72</v>
      </c>
      <c r="K2" s="2"/>
    </row>
    <row r="3" spans="1:11" ht="31.5" x14ac:dyDescent="0.25">
      <c r="A3" s="45"/>
      <c r="B3" s="31">
        <v>0</v>
      </c>
      <c r="C3" s="14">
        <v>0.375</v>
      </c>
      <c r="D3" s="14">
        <v>2.0833333333333332E-2</v>
      </c>
      <c r="E3" s="15"/>
      <c r="F3" s="15" t="s">
        <v>48</v>
      </c>
      <c r="G3" s="16"/>
      <c r="H3" s="17" t="s">
        <v>81</v>
      </c>
      <c r="I3" s="17"/>
      <c r="J3" s="16"/>
      <c r="K3" s="2"/>
    </row>
    <row r="4" spans="1:11" ht="69" customHeight="1" x14ac:dyDescent="0.25">
      <c r="A4" s="45"/>
      <c r="B4" s="32">
        <v>1</v>
      </c>
      <c r="C4" s="8">
        <f>SUM(C3,D3)</f>
        <v>0.39583333333333331</v>
      </c>
      <c r="D4" s="9">
        <v>10.006944444444445</v>
      </c>
      <c r="E4" s="9" t="s">
        <v>8</v>
      </c>
      <c r="F4" s="11" t="s">
        <v>7</v>
      </c>
      <c r="G4" s="5" t="s">
        <v>8</v>
      </c>
      <c r="H4" s="4" t="s">
        <v>53</v>
      </c>
      <c r="I4" s="3" t="s">
        <v>85</v>
      </c>
      <c r="J4" s="7"/>
    </row>
    <row r="5" spans="1:11" ht="31.5" x14ac:dyDescent="0.25">
      <c r="A5" s="45"/>
      <c r="B5" s="32">
        <v>2</v>
      </c>
      <c r="C5" s="8">
        <f t="shared" ref="C5:C20" si="0">SUM(C4,D4)</f>
        <v>10.402777777777779</v>
      </c>
      <c r="D5" s="9">
        <v>30.003472222222221</v>
      </c>
      <c r="E5" s="9" t="s">
        <v>8</v>
      </c>
      <c r="F5" s="11" t="s">
        <v>9</v>
      </c>
      <c r="G5" s="5" t="s">
        <v>8</v>
      </c>
      <c r="H5" s="4" t="s">
        <v>61</v>
      </c>
      <c r="I5" s="4" t="s">
        <v>35</v>
      </c>
      <c r="J5" s="7"/>
    </row>
    <row r="6" spans="1:11" ht="50.25" customHeight="1" x14ac:dyDescent="0.25">
      <c r="A6" s="45"/>
      <c r="B6" s="33">
        <v>3</v>
      </c>
      <c r="C6" s="8">
        <f t="shared" si="0"/>
        <v>40.40625</v>
      </c>
      <c r="D6" s="9">
        <v>20.003472222222221</v>
      </c>
      <c r="E6" s="9" t="s">
        <v>8</v>
      </c>
      <c r="F6" s="11" t="s">
        <v>11</v>
      </c>
      <c r="G6" s="5" t="s">
        <v>8</v>
      </c>
      <c r="H6" s="4" t="s">
        <v>60</v>
      </c>
      <c r="I6" s="4" t="s">
        <v>54</v>
      </c>
      <c r="J6" s="7"/>
    </row>
    <row r="7" spans="1:11" ht="31.5" x14ac:dyDescent="0.25">
      <c r="A7" s="45"/>
      <c r="B7" s="32">
        <v>4</v>
      </c>
      <c r="C7" s="8">
        <f t="shared" si="0"/>
        <v>60.409722222222221</v>
      </c>
      <c r="D7" s="9">
        <v>20.003472222222221</v>
      </c>
      <c r="E7" s="9" t="s">
        <v>8</v>
      </c>
      <c r="F7" s="11" t="s">
        <v>12</v>
      </c>
      <c r="G7" s="5" t="s">
        <v>8</v>
      </c>
      <c r="H7" s="4" t="s">
        <v>59</v>
      </c>
      <c r="I7" s="4" t="s">
        <v>36</v>
      </c>
      <c r="J7" s="7"/>
    </row>
    <row r="8" spans="1:11" ht="47.25" x14ac:dyDescent="0.25">
      <c r="A8" s="45"/>
      <c r="B8" s="32">
        <v>5</v>
      </c>
      <c r="C8" s="8">
        <f t="shared" si="0"/>
        <v>80.413194444444443</v>
      </c>
      <c r="D8" s="9">
        <v>20.003472222222221</v>
      </c>
      <c r="E8" s="9" t="s">
        <v>8</v>
      </c>
      <c r="F8" s="11" t="s">
        <v>10</v>
      </c>
      <c r="G8" s="5" t="s">
        <v>8</v>
      </c>
      <c r="H8" s="4" t="s">
        <v>83</v>
      </c>
      <c r="I8" s="4" t="s">
        <v>84</v>
      </c>
      <c r="J8" s="7"/>
    </row>
    <row r="9" spans="1:11" ht="78.75" x14ac:dyDescent="0.25">
      <c r="A9" s="45"/>
      <c r="B9" s="33">
        <v>6</v>
      </c>
      <c r="C9" s="8">
        <f t="shared" si="0"/>
        <v>100.41666666666666</v>
      </c>
      <c r="D9" s="9">
        <v>20.006944444444443</v>
      </c>
      <c r="E9" s="9" t="s">
        <v>8</v>
      </c>
      <c r="F9" s="11" t="s">
        <v>13</v>
      </c>
      <c r="G9" s="5" t="s">
        <v>8</v>
      </c>
      <c r="H9" s="4" t="s">
        <v>66</v>
      </c>
      <c r="I9" s="3" t="s">
        <v>86</v>
      </c>
      <c r="J9" s="7"/>
    </row>
    <row r="10" spans="1:11" ht="47.25" x14ac:dyDescent="0.25">
      <c r="A10" s="45"/>
      <c r="B10" s="32">
        <v>7</v>
      </c>
      <c r="C10" s="8">
        <f t="shared" si="0"/>
        <v>120.4236111111111</v>
      </c>
      <c r="D10" s="9">
        <v>3.472222222222222E-3</v>
      </c>
      <c r="E10" s="9"/>
      <c r="F10" s="11" t="s">
        <v>51</v>
      </c>
      <c r="G10" s="5"/>
      <c r="H10" s="4" t="s">
        <v>67</v>
      </c>
      <c r="I10" s="3" t="s">
        <v>52</v>
      </c>
      <c r="J10" s="7"/>
    </row>
    <row r="11" spans="1:11" s="2" customFormat="1" ht="31.5" x14ac:dyDescent="0.25">
      <c r="A11" s="45"/>
      <c r="B11" s="32">
        <v>8</v>
      </c>
      <c r="C11" s="8">
        <f t="shared" si="0"/>
        <v>120.42708333333333</v>
      </c>
      <c r="D11" s="9">
        <v>1.3888888888888888E-2</v>
      </c>
      <c r="E11" s="9" t="s">
        <v>8</v>
      </c>
      <c r="F11" s="11" t="s">
        <v>49</v>
      </c>
      <c r="G11" s="5" t="s">
        <v>8</v>
      </c>
      <c r="H11" s="4" t="s">
        <v>67</v>
      </c>
      <c r="I11" s="3" t="s">
        <v>50</v>
      </c>
      <c r="J11" s="7"/>
      <c r="K11" s="1"/>
    </row>
    <row r="12" spans="1:11" s="2" customFormat="1" ht="31.5" x14ac:dyDescent="0.25">
      <c r="A12" s="45"/>
      <c r="B12" s="33">
        <v>9</v>
      </c>
      <c r="C12" s="8">
        <f t="shared" si="0"/>
        <v>120.44097222222221</v>
      </c>
      <c r="D12" s="9">
        <v>20.006944444444443</v>
      </c>
      <c r="E12" s="9" t="s">
        <v>8</v>
      </c>
      <c r="F12" s="11" t="s">
        <v>74</v>
      </c>
      <c r="G12" s="5" t="s">
        <v>8</v>
      </c>
      <c r="H12" s="4" t="s">
        <v>78</v>
      </c>
      <c r="I12" s="3" t="s">
        <v>75</v>
      </c>
      <c r="J12" s="7"/>
      <c r="K12" s="1"/>
    </row>
    <row r="13" spans="1:11" s="2" customFormat="1" x14ac:dyDescent="0.25">
      <c r="A13" s="45"/>
      <c r="B13" s="34">
        <v>10</v>
      </c>
      <c r="C13" s="22">
        <f t="shared" si="0"/>
        <v>140.44791666666666</v>
      </c>
      <c r="D13" s="23">
        <v>1.0416666666666666E-2</v>
      </c>
      <c r="E13" s="23"/>
      <c r="F13" s="24" t="s">
        <v>18</v>
      </c>
      <c r="G13" s="25"/>
      <c r="H13" s="26"/>
      <c r="I13" s="27"/>
      <c r="J13" s="28"/>
      <c r="K13" s="1"/>
    </row>
    <row r="14" spans="1:11" ht="48" customHeight="1" x14ac:dyDescent="0.25">
      <c r="A14" s="45"/>
      <c r="B14" s="32">
        <v>11</v>
      </c>
      <c r="C14" s="8">
        <f t="shared" si="0"/>
        <v>140.45833333333331</v>
      </c>
      <c r="D14" s="9">
        <v>1.0416666666666666E-2</v>
      </c>
      <c r="E14" s="9"/>
      <c r="F14" s="11" t="s">
        <v>14</v>
      </c>
      <c r="G14" s="12" t="s">
        <v>28</v>
      </c>
      <c r="H14" s="4" t="s">
        <v>68</v>
      </c>
      <c r="I14" s="3" t="s">
        <v>73</v>
      </c>
      <c r="J14" s="7"/>
    </row>
    <row r="15" spans="1:11" ht="68.25" customHeight="1" x14ac:dyDescent="0.25">
      <c r="A15" s="45"/>
      <c r="B15" s="33">
        <v>12</v>
      </c>
      <c r="C15" s="8">
        <f t="shared" si="0"/>
        <v>140.46874999999997</v>
      </c>
      <c r="D15" s="9">
        <v>6.9444444444444441E-3</v>
      </c>
      <c r="E15" s="9" t="s">
        <v>8</v>
      </c>
      <c r="F15" s="11" t="s">
        <v>15</v>
      </c>
      <c r="G15" s="7" t="s">
        <v>30</v>
      </c>
      <c r="H15" s="4" t="s">
        <v>87</v>
      </c>
      <c r="I15" s="3" t="s">
        <v>37</v>
      </c>
      <c r="J15" s="7"/>
    </row>
    <row r="16" spans="1:11" ht="68.25" customHeight="1" x14ac:dyDescent="0.25">
      <c r="A16" s="45"/>
      <c r="B16" s="32">
        <v>13</v>
      </c>
      <c r="C16" s="8">
        <f t="shared" si="0"/>
        <v>140.47569444444443</v>
      </c>
      <c r="D16" s="9">
        <v>6.9444444444444441E-3</v>
      </c>
      <c r="E16" s="9" t="s">
        <v>8</v>
      </c>
      <c r="F16" s="11" t="s">
        <v>16</v>
      </c>
      <c r="G16" s="5" t="s">
        <v>8</v>
      </c>
      <c r="H16" s="4" t="s">
        <v>69</v>
      </c>
      <c r="I16" s="3" t="s">
        <v>88</v>
      </c>
      <c r="J16" s="7"/>
    </row>
    <row r="17" spans="1:10" ht="63" x14ac:dyDescent="0.25">
      <c r="A17" s="45"/>
      <c r="B17" s="32">
        <v>14</v>
      </c>
      <c r="C17" s="8">
        <f t="shared" si="0"/>
        <v>140.48263888888889</v>
      </c>
      <c r="D17" s="9">
        <v>6.9444444444444441E-3</v>
      </c>
      <c r="E17" s="9" t="s">
        <v>8</v>
      </c>
      <c r="F17" s="11" t="s">
        <v>17</v>
      </c>
      <c r="G17" s="5" t="s">
        <v>8</v>
      </c>
      <c r="H17" s="4" t="s">
        <v>39</v>
      </c>
      <c r="I17" s="3" t="s">
        <v>62</v>
      </c>
      <c r="J17" s="7"/>
    </row>
    <row r="18" spans="1:10" ht="78.75" x14ac:dyDescent="0.25">
      <c r="A18" s="45"/>
      <c r="B18" s="33">
        <v>15</v>
      </c>
      <c r="C18" s="8">
        <f t="shared" si="0"/>
        <v>140.48958333333334</v>
      </c>
      <c r="D18" s="9">
        <v>1.0416666666666666E-2</v>
      </c>
      <c r="E18" s="9" t="s">
        <v>8</v>
      </c>
      <c r="F18" s="11" t="s">
        <v>76</v>
      </c>
      <c r="G18" s="5" t="s">
        <v>8</v>
      </c>
      <c r="H18" s="4" t="s">
        <v>77</v>
      </c>
      <c r="I18" s="3" t="s">
        <v>89</v>
      </c>
      <c r="J18" s="7"/>
    </row>
    <row r="19" spans="1:10" ht="34.5" customHeight="1" x14ac:dyDescent="0.25">
      <c r="A19" s="45"/>
      <c r="B19" s="32">
        <v>16</v>
      </c>
      <c r="C19" s="8">
        <f t="shared" si="0"/>
        <v>140.5</v>
      </c>
      <c r="D19" s="9">
        <v>3.472222222222222E-3</v>
      </c>
      <c r="E19" s="9" t="s">
        <v>8</v>
      </c>
      <c r="F19" s="11" t="s">
        <v>19</v>
      </c>
      <c r="G19" s="5" t="s">
        <v>8</v>
      </c>
      <c r="H19" s="4" t="s">
        <v>55</v>
      </c>
      <c r="I19" s="3" t="s">
        <v>44</v>
      </c>
      <c r="J19" s="7"/>
    </row>
    <row r="20" spans="1:10" ht="83.25" customHeight="1" x14ac:dyDescent="0.25">
      <c r="A20" s="45"/>
      <c r="B20" s="32">
        <v>17</v>
      </c>
      <c r="C20" s="8">
        <f t="shared" si="0"/>
        <v>140.50347222222223</v>
      </c>
      <c r="D20" s="9">
        <v>6.9444444444444441E-3</v>
      </c>
      <c r="E20" s="9" t="s">
        <v>8</v>
      </c>
      <c r="F20" s="11" t="s">
        <v>20</v>
      </c>
      <c r="G20" s="5" t="s">
        <v>8</v>
      </c>
      <c r="H20" s="4" t="s">
        <v>56</v>
      </c>
      <c r="I20" s="3" t="s">
        <v>38</v>
      </c>
      <c r="J20" s="7"/>
    </row>
    <row r="21" spans="1:10" ht="84" customHeight="1" x14ac:dyDescent="0.25">
      <c r="A21" s="45"/>
      <c r="B21" s="33">
        <v>18</v>
      </c>
      <c r="C21" s="8">
        <f t="shared" ref="C21:C23" si="1">SUM(C20,D20)</f>
        <v>140.51041666666669</v>
      </c>
      <c r="D21" s="9">
        <v>6.9444444444444441E-3</v>
      </c>
      <c r="E21" s="9" t="s">
        <v>8</v>
      </c>
      <c r="F21" s="11" t="s">
        <v>21</v>
      </c>
      <c r="G21" s="5" t="s">
        <v>8</v>
      </c>
      <c r="H21" s="4" t="s">
        <v>63</v>
      </c>
      <c r="I21" s="3" t="s">
        <v>90</v>
      </c>
      <c r="J21" s="7"/>
    </row>
    <row r="22" spans="1:10" ht="81.75" customHeight="1" x14ac:dyDescent="0.25">
      <c r="A22" s="45"/>
      <c r="B22" s="32">
        <v>19</v>
      </c>
      <c r="C22" s="8">
        <f t="shared" si="1"/>
        <v>140.51736111111114</v>
      </c>
      <c r="D22" s="9">
        <v>6.9444444444444441E-3</v>
      </c>
      <c r="E22" s="9" t="s">
        <v>8</v>
      </c>
      <c r="F22" s="11" t="s">
        <v>22</v>
      </c>
      <c r="G22" s="5" t="s">
        <v>8</v>
      </c>
      <c r="H22" s="4" t="s">
        <v>64</v>
      </c>
      <c r="I22" s="3" t="s">
        <v>91</v>
      </c>
      <c r="J22" s="7"/>
    </row>
    <row r="23" spans="1:10" ht="81" customHeight="1" x14ac:dyDescent="0.25">
      <c r="A23" s="45"/>
      <c r="B23" s="32">
        <v>20</v>
      </c>
      <c r="C23" s="8">
        <f t="shared" si="1"/>
        <v>140.5243055555556</v>
      </c>
      <c r="D23" s="9">
        <v>6.9444444444444441E-3</v>
      </c>
      <c r="E23" s="9" t="s">
        <v>8</v>
      </c>
      <c r="F23" s="11" t="s">
        <v>23</v>
      </c>
      <c r="G23" s="5" t="s">
        <v>8</v>
      </c>
      <c r="H23" s="4" t="s">
        <v>70</v>
      </c>
      <c r="I23" s="3" t="s">
        <v>65</v>
      </c>
      <c r="J23" s="7"/>
    </row>
    <row r="24" spans="1:10" ht="29.25" customHeight="1" x14ac:dyDescent="0.25">
      <c r="A24" s="45"/>
      <c r="B24" s="35">
        <v>21</v>
      </c>
      <c r="C24" s="39" t="s">
        <v>80</v>
      </c>
      <c r="D24" s="40"/>
      <c r="E24" s="40"/>
      <c r="F24" s="40"/>
      <c r="G24" s="40"/>
      <c r="H24" s="40"/>
      <c r="I24" s="40"/>
      <c r="J24" s="41"/>
    </row>
    <row r="25" spans="1:10" x14ac:dyDescent="0.25">
      <c r="A25" s="45"/>
      <c r="B25" s="34">
        <v>22</v>
      </c>
      <c r="C25" s="22">
        <f>SUM(C23,D23)</f>
        <v>140.53125000000006</v>
      </c>
      <c r="D25" s="23">
        <v>1.0416666666666666E-2</v>
      </c>
      <c r="E25" s="23"/>
      <c r="F25" s="24" t="s">
        <v>18</v>
      </c>
      <c r="G25" s="25"/>
      <c r="H25" s="26"/>
      <c r="I25" s="27"/>
      <c r="J25" s="28"/>
    </row>
    <row r="26" spans="1:10" ht="97.5" customHeight="1" x14ac:dyDescent="0.25">
      <c r="A26" s="45"/>
      <c r="B26" s="32">
        <v>23</v>
      </c>
      <c r="C26" s="8">
        <f t="shared" ref="C26:C33" si="2">SUM(C25,D25)</f>
        <v>140.54166666666671</v>
      </c>
      <c r="D26" s="10">
        <v>1.0416666666666666E-2</v>
      </c>
      <c r="E26" s="9" t="s">
        <v>8</v>
      </c>
      <c r="F26" s="11" t="s">
        <v>24</v>
      </c>
      <c r="G26" s="5" t="s">
        <v>8</v>
      </c>
      <c r="H26" s="4" t="s">
        <v>40</v>
      </c>
      <c r="I26" s="3" t="s">
        <v>57</v>
      </c>
      <c r="J26" s="7"/>
    </row>
    <row r="27" spans="1:10" ht="87" customHeight="1" x14ac:dyDescent="0.25">
      <c r="A27" s="45"/>
      <c r="B27" s="33">
        <v>24</v>
      </c>
      <c r="C27" s="8">
        <f t="shared" si="2"/>
        <v>140.55208333333337</v>
      </c>
      <c r="D27" s="10">
        <v>1.0416666666666666E-2</v>
      </c>
      <c r="E27" s="9" t="s">
        <v>8</v>
      </c>
      <c r="F27" s="11" t="s">
        <v>25</v>
      </c>
      <c r="G27" s="5" t="s">
        <v>8</v>
      </c>
      <c r="H27" s="4" t="s">
        <v>58</v>
      </c>
      <c r="I27" s="3" t="s">
        <v>42</v>
      </c>
      <c r="J27" s="7"/>
    </row>
    <row r="28" spans="1:10" ht="81.75" customHeight="1" x14ac:dyDescent="0.25">
      <c r="A28" s="45"/>
      <c r="B28" s="32">
        <v>25</v>
      </c>
      <c r="C28" s="8">
        <f t="shared" si="2"/>
        <v>140.56250000000003</v>
      </c>
      <c r="D28" s="10">
        <v>1.0416666666666666E-2</v>
      </c>
      <c r="E28" s="9" t="s">
        <v>8</v>
      </c>
      <c r="F28" s="11" t="s">
        <v>26</v>
      </c>
      <c r="G28" s="5" t="s">
        <v>8</v>
      </c>
      <c r="H28" s="4" t="s">
        <v>43</v>
      </c>
      <c r="I28" s="3" t="s">
        <v>41</v>
      </c>
      <c r="J28" s="7"/>
    </row>
    <row r="29" spans="1:10" ht="47.25" x14ac:dyDescent="0.25">
      <c r="A29" s="45"/>
      <c r="B29" s="34">
        <v>26</v>
      </c>
      <c r="C29" s="22">
        <f t="shared" si="2"/>
        <v>140.57291666666669</v>
      </c>
      <c r="D29" s="29">
        <v>1.0416666666666666E-2</v>
      </c>
      <c r="E29" s="30"/>
      <c r="F29" s="24" t="s">
        <v>33</v>
      </c>
      <c r="G29" s="25"/>
      <c r="H29" s="26"/>
      <c r="I29" s="27"/>
      <c r="J29" s="28"/>
    </row>
    <row r="30" spans="1:10" ht="63" x14ac:dyDescent="0.25">
      <c r="A30" s="45"/>
      <c r="B30" s="33">
        <v>27</v>
      </c>
      <c r="C30" s="8">
        <f t="shared" si="2"/>
        <v>140.58333333333334</v>
      </c>
      <c r="D30" s="9">
        <v>3.472222222222222E-3</v>
      </c>
      <c r="E30" s="9" t="s">
        <v>8</v>
      </c>
      <c r="F30" s="11" t="s">
        <v>31</v>
      </c>
      <c r="G30" s="5" t="s">
        <v>8</v>
      </c>
      <c r="H30" s="4" t="s">
        <v>45</v>
      </c>
      <c r="I30" s="3" t="s">
        <v>46</v>
      </c>
      <c r="J30" s="7"/>
    </row>
    <row r="31" spans="1:10" ht="63" x14ac:dyDescent="0.25">
      <c r="A31" s="45"/>
      <c r="B31" s="32">
        <v>28</v>
      </c>
      <c r="C31" s="8">
        <f t="shared" si="2"/>
        <v>140.58680555555557</v>
      </c>
      <c r="D31" s="9">
        <v>1.3888888888888888E-2</v>
      </c>
      <c r="E31" s="9" t="s">
        <v>8</v>
      </c>
      <c r="F31" s="11" t="s">
        <v>32</v>
      </c>
      <c r="G31" s="5" t="s">
        <v>8</v>
      </c>
      <c r="H31" s="4" t="s">
        <v>71</v>
      </c>
      <c r="I31" s="3" t="s">
        <v>46</v>
      </c>
      <c r="J31" s="7"/>
    </row>
    <row r="32" spans="1:10" ht="31.5" x14ac:dyDescent="0.25">
      <c r="A32" s="45"/>
      <c r="B32" s="32">
        <v>29</v>
      </c>
      <c r="C32" s="8">
        <f t="shared" si="2"/>
        <v>140.60069444444446</v>
      </c>
      <c r="D32" s="9">
        <v>6.9444444444444441E-3</v>
      </c>
      <c r="E32" s="9" t="s">
        <v>8</v>
      </c>
      <c r="F32" s="11" t="s">
        <v>27</v>
      </c>
      <c r="G32" s="5" t="s">
        <v>8</v>
      </c>
      <c r="H32" s="4" t="s">
        <v>79</v>
      </c>
      <c r="I32" s="3" t="s">
        <v>47</v>
      </c>
      <c r="J32" s="7"/>
    </row>
    <row r="33" spans="1:10" x14ac:dyDescent="0.25">
      <c r="A33" s="46"/>
      <c r="B33" s="33">
        <v>30</v>
      </c>
      <c r="C33" s="8">
        <f t="shared" si="2"/>
        <v>140.60763888888891</v>
      </c>
      <c r="D33" s="36" t="s">
        <v>34</v>
      </c>
      <c r="E33" s="37"/>
      <c r="F33" s="37"/>
      <c r="G33" s="37"/>
      <c r="H33" s="37"/>
      <c r="I33" s="37"/>
      <c r="J33" s="38"/>
    </row>
    <row r="34" spans="1:10" x14ac:dyDescent="0.25">
      <c r="F34" s="1"/>
    </row>
    <row r="35" spans="1:10" x14ac:dyDescent="0.25">
      <c r="F35" s="1"/>
    </row>
  </sheetData>
  <sheetProtection selectLockedCells="1"/>
  <mergeCells count="4">
    <mergeCell ref="D33:J33"/>
    <mergeCell ref="C24:J24"/>
    <mergeCell ref="A1:J1"/>
    <mergeCell ref="A2:A33"/>
  </mergeCells>
  <phoneticPr fontId="2" type="noConversion"/>
  <pageMargins left="0.25" right="0.25" top="0.75" bottom="0.75" header="0.3" footer="0.3"/>
  <pageSetup paperSize="9" scale="50" fitToHeight="0" orientation="landscape" horizontalDpi="1200" verticalDpi="1200" r:id="rId1"/>
  <headerFooter>
    <oddFooter>Seite &amp;P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BB898D14BB65A41BA30844AFD91F9AA" ma:contentTypeVersion="14" ma:contentTypeDescription="Ein neues Dokument erstellen." ma:contentTypeScope="" ma:versionID="596756bd535e15b4a9ea4acd7d8be83e">
  <xsd:schema xmlns:xsd="http://www.w3.org/2001/XMLSchema" xmlns:xs="http://www.w3.org/2001/XMLSchema" xmlns:p="http://schemas.microsoft.com/office/2006/metadata/properties" xmlns:ns1="http://schemas.microsoft.com/sharepoint/v3" xmlns:ns2="f69d1229-acff-49ca-a1e0-8fcb1e139b1b" xmlns:ns3="95d211ef-481b-4dcd-8815-ea32a6a00344" targetNamespace="http://schemas.microsoft.com/office/2006/metadata/properties" ma:root="true" ma:fieldsID="923979c908b4c94b7657a15fec2ef257" ns1:_="" ns2:_="" ns3:_="">
    <xsd:import namespace="http://schemas.microsoft.com/sharepoint/v3"/>
    <xsd:import namespace="f69d1229-acff-49ca-a1e0-8fcb1e139b1b"/>
    <xsd:import namespace="95d211ef-481b-4dcd-8815-ea32a6a00344"/>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9d1229-acff-49ca-a1e0-8fcb1e139b1b"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Freigabehinweishash" ma:internalName="SharingHintHash" ma:readOnly="true">
      <xsd:simpleType>
        <xsd:restriction base="dms:Text"/>
      </xsd:simple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211ef-481b-4dcd-8815-ea32a6a0034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7948C7-8AA9-47F2-B47A-1A7E84242290}">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f69d1229-acff-49ca-a1e0-8fcb1e139b1b"/>
    <ds:schemaRef ds:uri="http://schemas.microsoft.com/office/2006/documentManagement/types"/>
    <ds:schemaRef ds:uri="http://schemas.microsoft.com/office/infopath/2007/PartnerControls"/>
    <ds:schemaRef ds:uri="95d211ef-481b-4dcd-8815-ea32a6a00344"/>
    <ds:schemaRef ds:uri="http://www.w3.org/XML/1998/namespace"/>
  </ds:schemaRefs>
</ds:datastoreItem>
</file>

<file path=customXml/itemProps2.xml><?xml version="1.0" encoding="utf-8"?>
<ds:datastoreItem xmlns:ds="http://schemas.openxmlformats.org/officeDocument/2006/customXml" ds:itemID="{ED9C961B-2C49-4971-9CAF-089AC9B89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9d1229-acff-49ca-a1e0-8fcb1e139b1b"/>
    <ds:schemaRef ds:uri="95d211ef-481b-4dcd-8815-ea32a6a00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D43DEE-6CFE-49F8-A1EC-BD6C9B296F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Regieplan_SVP_2021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Kugler</dc:creator>
  <cp:keywords/>
  <dc:description/>
  <cp:lastModifiedBy>Christoph Zorn</cp:lastModifiedBy>
  <cp:revision/>
  <cp:lastPrinted>2021-05-19T10:45:43Z</cp:lastPrinted>
  <dcterms:created xsi:type="dcterms:W3CDTF">2013-03-17T17:12:17Z</dcterms:created>
  <dcterms:modified xsi:type="dcterms:W3CDTF">2021-06-30T12:02:38Z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0x010100EBB898D14BB65A41BA30844AFD91F9AA</vt:lpwstr>
  </property>
</Properties>
</file>